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fysfile.nano.lu.se\fyshome$\H1\am4065gh\Desktop\PECVD\SATs\"/>
    </mc:Choice>
  </mc:AlternateContent>
  <xr:revisionPtr revIDLastSave="0" documentId="8_{5AFC8D22-FE85-426F-AC47-2895EB9BFF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00 nm SiO2" sheetId="1" r:id="rId1"/>
    <sheet name="100 nm SiN H2 fre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2" l="1" a="1"/>
  <c r="H3" i="2" s="1"/>
  <c r="H5" i="2" a="1"/>
  <c r="H5" i="2" s="1"/>
  <c r="H7" i="2" a="1"/>
  <c r="H7" i="2" s="1"/>
  <c r="H9" i="2" a="1"/>
  <c r="H9" i="2" s="1"/>
  <c r="F5" i="1" a="1"/>
  <c r="F5" i="1" s="1"/>
  <c r="F9" i="1" a="1"/>
  <c r="F9" i="1" s="1"/>
  <c r="F7" i="1" a="1"/>
  <c r="F7" i="1" s="1"/>
  <c r="F3" i="1" a="1"/>
  <c r="F3" i="1" s="1"/>
  <c r="F9" i="2" a="1"/>
  <c r="F9" i="2" s="1"/>
  <c r="F7" i="2" a="1"/>
  <c r="F7" i="2" s="1"/>
  <c r="F5" i="2" a="1"/>
  <c r="F5" i="2" s="1"/>
  <c r="F3" i="2" a="1"/>
  <c r="F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<sst xmlns="http://schemas.openxmlformats.org/spreadsheetml/2006/main" count="28" uniqueCount="17">
  <si>
    <t>BOE 10:1, Etch time (s)</t>
  </si>
  <si>
    <t>BOE 10:1, Thickness (nm)</t>
  </si>
  <si>
    <t>HF 3:100, Etch time (s)</t>
  </si>
  <si>
    <t>HF 3:100, Thickness (nm)</t>
  </si>
  <si>
    <t>HF 1:100, Etch time (s)</t>
  </si>
  <si>
    <t>HF 1:100, Thickness (nm)</t>
  </si>
  <si>
    <t>HF 1:1000, Etch time (s)</t>
  </si>
  <si>
    <t>HF 1:1000, Thickness (nm)</t>
  </si>
  <si>
    <t>Notes:</t>
  </si>
  <si>
    <t>The thickness before any etching used on separate piece from those that were etched.</t>
  </si>
  <si>
    <t>HF 3:100 for 5s is unreliable due to inexact timing.</t>
  </si>
  <si>
    <t>The thickness before any etching used on separate piece from thos that were etched.</t>
  </si>
  <si>
    <t>HF 1:100 for 128s should have been 120s from the plan.</t>
  </si>
  <si>
    <t>Etch rate (nm/s)</t>
  </si>
  <si>
    <t>0 s etch time intersect (nm)</t>
  </si>
  <si>
    <t>Alternative etch rate (nm/s)</t>
  </si>
  <si>
    <t>Alternative 0 s etch time intersect (nm)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</si>
</sst>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  <xf numFmtId="11" fontId="0" fillId="0" borderId="1" xfId="0" applyNumberFormat="1" applyBorder="1"/>
    <xf numFmtId="0" fontId="0" fillId="0" borderId="1" xfId="0" applyBorder="1" applyAlignment="1">
      <alignment vertical="center" wrapText="1"/>
    </xf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SiO</a:t>
            </a:r>
            <a:r>
              <a:rPr lang="en-US" baseline="-25000"/>
              <a:t>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BOE 10:1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SiO2'!$B$2:$E$2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</c:numCache>
            </c:numRef>
          </c:xVal>
          <c:yVal>
            <c:numRef>
              <c:f>'100 nm SiO2'!$B$3:$E$3</c:f>
              <c:numCache>
                <c:formatCode>General</c:formatCode>
                <c:ptCount val="4"/>
                <c:pt idx="0">
                  <c:v>98.35</c:v>
                </c:pt>
                <c:pt idx="1">
                  <c:v>80.930000000000007</c:v>
                </c:pt>
                <c:pt idx="2">
                  <c:v>70.45</c:v>
                </c:pt>
                <c:pt idx="3">
                  <c:v>56.66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C6-4E55-BBC8-59C86CD0C6A0}"/>
            </c:ext>
          </c:extLst>
        </c:ser>
        <c:ser>
          <c:idx val="1"/>
          <c:order val="1"/>
          <c:tx>
            <c:v>HF (3:100)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SiO2'!$B$4:$D$4</c:f>
              <c:numCache>
                <c:formatCode>General</c:formatCode>
                <c:ptCount val="3"/>
                <c:pt idx="0">
                  <c:v>0</c:v>
                </c:pt>
                <c:pt idx="1">
                  <c:v>15</c:v>
                </c:pt>
                <c:pt idx="2">
                  <c:v>25</c:v>
                </c:pt>
              </c:numCache>
            </c:numRef>
          </c:xVal>
          <c:yVal>
            <c:numRef>
              <c:f>'100 nm SiO2'!$B$5:$D$5</c:f>
              <c:numCache>
                <c:formatCode>General</c:formatCode>
                <c:ptCount val="3"/>
                <c:pt idx="0">
                  <c:v>98.35</c:v>
                </c:pt>
                <c:pt idx="1">
                  <c:v>71.23</c:v>
                </c:pt>
                <c:pt idx="2">
                  <c:v>57.27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CC6-4E55-BBC8-59C86CD0C6A0}"/>
            </c:ext>
          </c:extLst>
        </c:ser>
        <c:ser>
          <c:idx val="2"/>
          <c:order val="2"/>
          <c:tx>
            <c:v>HF (1:100)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SiO2'!$B$6:$E$6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250</c:v>
                </c:pt>
              </c:numCache>
            </c:numRef>
          </c:xVal>
          <c:yVal>
            <c:numRef>
              <c:f>'100 nm SiO2'!$B$7:$E$7</c:f>
              <c:numCache>
                <c:formatCode>General</c:formatCode>
                <c:ptCount val="4"/>
                <c:pt idx="0">
                  <c:v>98.35</c:v>
                </c:pt>
                <c:pt idx="1">
                  <c:v>75.260000000000005</c:v>
                </c:pt>
                <c:pt idx="2">
                  <c:v>38.17</c:v>
                </c:pt>
                <c:pt idx="3">
                  <c:v>5.64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CC6-4E55-BBC8-59C86CD0C6A0}"/>
            </c:ext>
          </c:extLst>
        </c:ser>
        <c:ser>
          <c:idx val="3"/>
          <c:order val="3"/>
          <c:tx>
            <c:v>HF (1:1000)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SiO2'!$B$8:$E$8</c:f>
              <c:numCache>
                <c:formatCode>General</c:formatCode>
                <c:ptCount val="4"/>
                <c:pt idx="0">
                  <c:v>0</c:v>
                </c:pt>
                <c:pt idx="1">
                  <c:v>300</c:v>
                </c:pt>
                <c:pt idx="2">
                  <c:v>600</c:v>
                </c:pt>
                <c:pt idx="3">
                  <c:v>900</c:v>
                </c:pt>
              </c:numCache>
            </c:numRef>
          </c:xVal>
          <c:yVal>
            <c:numRef>
              <c:f>'100 nm SiO2'!$B$9:$E$9</c:f>
              <c:numCache>
                <c:formatCode>General</c:formatCode>
                <c:ptCount val="4"/>
                <c:pt idx="0">
                  <c:v>98.35</c:v>
                </c:pt>
                <c:pt idx="1">
                  <c:v>90.87</c:v>
                </c:pt>
                <c:pt idx="2">
                  <c:v>82.13</c:v>
                </c:pt>
                <c:pt idx="3">
                  <c:v>73.73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CC6-4E55-BBC8-59C86CD0C6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739023"/>
        <c:axId val="1372252735"/>
      </c:scatterChart>
      <c:valAx>
        <c:axId val="12337390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Etch 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2252735"/>
        <c:crosses val="autoZero"/>
        <c:crossBetween val="midCat"/>
      </c:valAx>
      <c:valAx>
        <c:axId val="137225273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Film thickness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9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SiO</a:t>
            </a:r>
            <a:r>
              <a:rPr lang="en-US" baseline="-25000"/>
              <a:t>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BOE 10:1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SiO2'!$B$2:$E$2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</c:numCache>
            </c:numRef>
          </c:xVal>
          <c:yVal>
            <c:numRef>
              <c:f>'100 nm SiO2'!$B$3:$E$3</c:f>
              <c:numCache>
                <c:formatCode>General</c:formatCode>
                <c:ptCount val="4"/>
                <c:pt idx="0">
                  <c:v>98.35</c:v>
                </c:pt>
                <c:pt idx="1">
                  <c:v>80.930000000000007</c:v>
                </c:pt>
                <c:pt idx="2">
                  <c:v>70.45</c:v>
                </c:pt>
                <c:pt idx="3">
                  <c:v>56.66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9F-469F-94DA-B7DCA184379F}"/>
            </c:ext>
          </c:extLst>
        </c:ser>
        <c:ser>
          <c:idx val="1"/>
          <c:order val="1"/>
          <c:tx>
            <c:v>HF (3:100)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SiO2'!$B$4:$D$4</c:f>
              <c:numCache>
                <c:formatCode>General</c:formatCode>
                <c:ptCount val="3"/>
                <c:pt idx="0">
                  <c:v>0</c:v>
                </c:pt>
                <c:pt idx="1">
                  <c:v>15</c:v>
                </c:pt>
                <c:pt idx="2">
                  <c:v>25</c:v>
                </c:pt>
              </c:numCache>
            </c:numRef>
          </c:xVal>
          <c:yVal>
            <c:numRef>
              <c:f>'100 nm SiO2'!$B$5:$D$5</c:f>
              <c:numCache>
                <c:formatCode>General</c:formatCode>
                <c:ptCount val="3"/>
                <c:pt idx="0">
                  <c:v>98.35</c:v>
                </c:pt>
                <c:pt idx="1">
                  <c:v>71.23</c:v>
                </c:pt>
                <c:pt idx="2">
                  <c:v>57.27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39F-469F-94DA-B7DCA184379F}"/>
            </c:ext>
          </c:extLst>
        </c:ser>
        <c:ser>
          <c:idx val="2"/>
          <c:order val="2"/>
          <c:tx>
            <c:v>HF (1:100)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SiO2'!$B$6:$E$6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250</c:v>
                </c:pt>
              </c:numCache>
            </c:numRef>
          </c:xVal>
          <c:yVal>
            <c:numRef>
              <c:f>'100 nm SiO2'!$B$7:$E$7</c:f>
              <c:numCache>
                <c:formatCode>General</c:formatCode>
                <c:ptCount val="4"/>
                <c:pt idx="0">
                  <c:v>98.35</c:v>
                </c:pt>
                <c:pt idx="1">
                  <c:v>75.260000000000005</c:v>
                </c:pt>
                <c:pt idx="2">
                  <c:v>38.17</c:v>
                </c:pt>
                <c:pt idx="3">
                  <c:v>5.64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39F-469F-94DA-B7DCA184379F}"/>
            </c:ext>
          </c:extLst>
        </c:ser>
        <c:ser>
          <c:idx val="3"/>
          <c:order val="3"/>
          <c:tx>
            <c:v>HF (1:1000)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SiO2'!$B$8:$E$8</c:f>
              <c:numCache>
                <c:formatCode>General</c:formatCode>
                <c:ptCount val="4"/>
                <c:pt idx="0">
                  <c:v>0</c:v>
                </c:pt>
                <c:pt idx="1">
                  <c:v>300</c:v>
                </c:pt>
                <c:pt idx="2">
                  <c:v>600</c:v>
                </c:pt>
                <c:pt idx="3">
                  <c:v>900</c:v>
                </c:pt>
              </c:numCache>
            </c:numRef>
          </c:xVal>
          <c:yVal>
            <c:numRef>
              <c:f>'100 nm SiO2'!$B$9:$E$9</c:f>
              <c:numCache>
                <c:formatCode>General</c:formatCode>
                <c:ptCount val="4"/>
                <c:pt idx="0">
                  <c:v>98.35</c:v>
                </c:pt>
                <c:pt idx="1">
                  <c:v>90.87</c:v>
                </c:pt>
                <c:pt idx="2">
                  <c:v>82.13</c:v>
                </c:pt>
                <c:pt idx="3">
                  <c:v>73.73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39F-469F-94DA-B7DCA1843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739023"/>
        <c:axId val="1372252735"/>
      </c:scatterChart>
      <c:valAx>
        <c:axId val="123373902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Etch 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2252735"/>
        <c:crosses val="autoZero"/>
        <c:crossBetween val="midCat"/>
      </c:valAx>
      <c:valAx>
        <c:axId val="1372252735"/>
        <c:scaling>
          <c:orientation val="minMax"/>
          <c:max val="1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Film thickness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9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H</a:t>
            </a:r>
            <a:r>
              <a:rPr lang="en-US" baseline="-25000"/>
              <a:t>2</a:t>
            </a:r>
            <a:r>
              <a:rPr lang="en-US"/>
              <a:t> free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BOE 10:1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free'!$B$2:$E$2</c:f>
              <c:numCache>
                <c:formatCode>General</c:formatCode>
                <c:ptCount val="4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'100 nm SiN H2 free'!$B$3:$E$3</c:f>
              <c:numCache>
                <c:formatCode>General</c:formatCode>
                <c:ptCount val="4"/>
                <c:pt idx="0">
                  <c:v>91.69</c:v>
                </c:pt>
                <c:pt idx="1">
                  <c:v>90.34</c:v>
                </c:pt>
                <c:pt idx="2">
                  <c:v>89.55</c:v>
                </c:pt>
                <c:pt idx="3">
                  <c:v>88.77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9D-418F-8F7B-E0FC83C4FB22}"/>
            </c:ext>
          </c:extLst>
        </c:ser>
        <c:ser>
          <c:idx val="1"/>
          <c:order val="1"/>
          <c:tx>
            <c:v>HF (3:100)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free'!$B$4:$E$4</c:f>
              <c:numCache>
                <c:formatCode>General</c:formatCode>
                <c:ptCount val="4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'100 nm SiN H2 free'!$B$5:$E$5</c:f>
              <c:numCache>
                <c:formatCode>General</c:formatCode>
                <c:ptCount val="4"/>
                <c:pt idx="0">
                  <c:v>91.69</c:v>
                </c:pt>
                <c:pt idx="1">
                  <c:v>90.13</c:v>
                </c:pt>
                <c:pt idx="2">
                  <c:v>89.15</c:v>
                </c:pt>
                <c:pt idx="3">
                  <c:v>88.3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79D-418F-8F7B-E0FC83C4FB22}"/>
            </c:ext>
          </c:extLst>
        </c:ser>
        <c:ser>
          <c:idx val="2"/>
          <c:order val="2"/>
          <c:tx>
            <c:v>HF (1:100)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free'!$B$6:$E$6</c:f>
              <c:numCache>
                <c:formatCode>General</c:formatCode>
                <c:ptCount val="4"/>
                <c:pt idx="0">
                  <c:v>0</c:v>
                </c:pt>
                <c:pt idx="1">
                  <c:v>128</c:v>
                </c:pt>
                <c:pt idx="2">
                  <c:v>240</c:v>
                </c:pt>
                <c:pt idx="3">
                  <c:v>360</c:v>
                </c:pt>
              </c:numCache>
            </c:numRef>
          </c:xVal>
          <c:yVal>
            <c:numRef>
              <c:f>'100 nm SiN H2 free'!$B$7:$E$7</c:f>
              <c:numCache>
                <c:formatCode>General</c:formatCode>
                <c:ptCount val="4"/>
                <c:pt idx="0">
                  <c:v>91.69</c:v>
                </c:pt>
                <c:pt idx="1">
                  <c:v>89.94</c:v>
                </c:pt>
                <c:pt idx="2">
                  <c:v>88.98</c:v>
                </c:pt>
                <c:pt idx="3">
                  <c:v>88.03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79D-418F-8F7B-E0FC83C4FB22}"/>
            </c:ext>
          </c:extLst>
        </c:ser>
        <c:ser>
          <c:idx val="3"/>
          <c:order val="3"/>
          <c:tx>
            <c:v>HF (1:1000)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free'!$B$8:$E$8</c:f>
              <c:numCache>
                <c:formatCode>General</c:formatCode>
                <c:ptCount val="4"/>
                <c:pt idx="0">
                  <c:v>0</c:v>
                </c:pt>
                <c:pt idx="1">
                  <c:v>600</c:v>
                </c:pt>
                <c:pt idx="2">
                  <c:v>1200</c:v>
                </c:pt>
                <c:pt idx="3">
                  <c:v>1800</c:v>
                </c:pt>
              </c:numCache>
            </c:numRef>
          </c:xVal>
          <c:yVal>
            <c:numRef>
              <c:f>'100 nm SiN H2 free'!$B$9:$E$9</c:f>
              <c:numCache>
                <c:formatCode>General</c:formatCode>
                <c:ptCount val="4"/>
                <c:pt idx="0">
                  <c:v>91.69</c:v>
                </c:pt>
                <c:pt idx="1">
                  <c:v>90.26</c:v>
                </c:pt>
                <c:pt idx="2">
                  <c:v>89.64</c:v>
                </c:pt>
                <c:pt idx="3">
                  <c:v>89.01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79D-418F-8F7B-E0FC83C4F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739023"/>
        <c:axId val="1372252735"/>
      </c:scatterChart>
      <c:valAx>
        <c:axId val="12337390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Etch 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2252735"/>
        <c:crosses val="autoZero"/>
        <c:crossBetween val="midCat"/>
      </c:valAx>
      <c:valAx>
        <c:axId val="1372252735"/>
        <c:scaling>
          <c:orientation val="minMax"/>
          <c:max val="9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Film thickness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9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H</a:t>
            </a:r>
            <a:r>
              <a:rPr lang="en-US" baseline="-25000"/>
              <a:t>2</a:t>
            </a:r>
            <a:r>
              <a:rPr lang="en-US"/>
              <a:t> free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BOE 10:1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free'!$B$2:$E$2</c:f>
              <c:numCache>
                <c:formatCode>General</c:formatCode>
                <c:ptCount val="4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'100 nm SiN H2 free'!$B$3:$E$3</c:f>
              <c:numCache>
                <c:formatCode>General</c:formatCode>
                <c:ptCount val="4"/>
                <c:pt idx="0">
                  <c:v>91.69</c:v>
                </c:pt>
                <c:pt idx="1">
                  <c:v>90.34</c:v>
                </c:pt>
                <c:pt idx="2">
                  <c:v>89.55</c:v>
                </c:pt>
                <c:pt idx="3">
                  <c:v>88.77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1E-485A-A5EA-3FCE12295D9A}"/>
            </c:ext>
          </c:extLst>
        </c:ser>
        <c:ser>
          <c:idx val="1"/>
          <c:order val="1"/>
          <c:tx>
            <c:v>HF (3:100)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free'!$B$4:$E$4</c:f>
              <c:numCache>
                <c:formatCode>General</c:formatCode>
                <c:ptCount val="4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'100 nm SiN H2 free'!$B$5:$E$5</c:f>
              <c:numCache>
                <c:formatCode>General</c:formatCode>
                <c:ptCount val="4"/>
                <c:pt idx="0">
                  <c:v>91.69</c:v>
                </c:pt>
                <c:pt idx="1">
                  <c:v>90.13</c:v>
                </c:pt>
                <c:pt idx="2">
                  <c:v>89.15</c:v>
                </c:pt>
                <c:pt idx="3">
                  <c:v>88.3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51E-485A-A5EA-3FCE12295D9A}"/>
            </c:ext>
          </c:extLst>
        </c:ser>
        <c:ser>
          <c:idx val="2"/>
          <c:order val="2"/>
          <c:tx>
            <c:v>HF (1:100)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free'!$B$6:$E$6</c:f>
              <c:numCache>
                <c:formatCode>General</c:formatCode>
                <c:ptCount val="4"/>
                <c:pt idx="0">
                  <c:v>0</c:v>
                </c:pt>
                <c:pt idx="1">
                  <c:v>128</c:v>
                </c:pt>
                <c:pt idx="2">
                  <c:v>240</c:v>
                </c:pt>
                <c:pt idx="3">
                  <c:v>360</c:v>
                </c:pt>
              </c:numCache>
            </c:numRef>
          </c:xVal>
          <c:yVal>
            <c:numRef>
              <c:f>'100 nm SiN H2 free'!$B$7:$E$7</c:f>
              <c:numCache>
                <c:formatCode>General</c:formatCode>
                <c:ptCount val="4"/>
                <c:pt idx="0">
                  <c:v>91.69</c:v>
                </c:pt>
                <c:pt idx="1">
                  <c:v>89.94</c:v>
                </c:pt>
                <c:pt idx="2">
                  <c:v>88.98</c:v>
                </c:pt>
                <c:pt idx="3">
                  <c:v>88.03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51E-485A-A5EA-3FCE12295D9A}"/>
            </c:ext>
          </c:extLst>
        </c:ser>
        <c:ser>
          <c:idx val="3"/>
          <c:order val="3"/>
          <c:tx>
            <c:v>HF (1:1000)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free'!$B$8:$E$8</c:f>
              <c:numCache>
                <c:formatCode>General</c:formatCode>
                <c:ptCount val="4"/>
                <c:pt idx="0">
                  <c:v>0</c:v>
                </c:pt>
                <c:pt idx="1">
                  <c:v>600</c:v>
                </c:pt>
                <c:pt idx="2">
                  <c:v>1200</c:v>
                </c:pt>
                <c:pt idx="3">
                  <c:v>1800</c:v>
                </c:pt>
              </c:numCache>
            </c:numRef>
          </c:xVal>
          <c:yVal>
            <c:numRef>
              <c:f>'100 nm SiN H2 free'!$B$9:$E$9</c:f>
              <c:numCache>
                <c:formatCode>General</c:formatCode>
                <c:ptCount val="4"/>
                <c:pt idx="0">
                  <c:v>91.69</c:v>
                </c:pt>
                <c:pt idx="1">
                  <c:v>90.26</c:v>
                </c:pt>
                <c:pt idx="2">
                  <c:v>89.64</c:v>
                </c:pt>
                <c:pt idx="3">
                  <c:v>89.01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51E-485A-A5EA-3FCE12295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739023"/>
        <c:axId val="1372252735"/>
      </c:scatterChart>
      <c:valAx>
        <c:axId val="1233739023"/>
        <c:scaling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Etch 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2252735"/>
        <c:crosses val="autoZero"/>
        <c:crossBetween val="midCat"/>
      </c:valAx>
      <c:valAx>
        <c:axId val="1372252735"/>
        <c:scaling>
          <c:orientation val="minMax"/>
          <c:max val="9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Film thickness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9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Alternative SiN H</a:t>
            </a:r>
            <a:r>
              <a:rPr lang="en-US" baseline="-25000"/>
              <a:t>2</a:t>
            </a:r>
            <a:r>
              <a:rPr lang="en-US"/>
              <a:t> free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BOE 10:1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free'!$C$2:$E$2</c:f>
              <c:numCache>
                <c:formatCode>General</c:formatCode>
                <c:ptCount val="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</c:numCache>
            </c:numRef>
          </c:xVal>
          <c:yVal>
            <c:numRef>
              <c:f>'100 nm SiN H2 free'!$C$3:$E$3</c:f>
              <c:numCache>
                <c:formatCode>General</c:formatCode>
                <c:ptCount val="3"/>
                <c:pt idx="0">
                  <c:v>90.34</c:v>
                </c:pt>
                <c:pt idx="1">
                  <c:v>89.55</c:v>
                </c:pt>
                <c:pt idx="2">
                  <c:v>88.77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A6-4BC4-9FB0-A398ECA2CBF7}"/>
            </c:ext>
          </c:extLst>
        </c:ser>
        <c:ser>
          <c:idx val="1"/>
          <c:order val="1"/>
          <c:tx>
            <c:v>HF (3:100)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free'!$C$4:$E$4</c:f>
              <c:numCache>
                <c:formatCode>General</c:formatCode>
                <c:ptCount val="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</c:numCache>
            </c:numRef>
          </c:xVal>
          <c:yVal>
            <c:numRef>
              <c:f>'100 nm SiN H2 free'!$C$5:$E$5</c:f>
              <c:numCache>
                <c:formatCode>General</c:formatCode>
                <c:ptCount val="3"/>
                <c:pt idx="0">
                  <c:v>90.13</c:v>
                </c:pt>
                <c:pt idx="1">
                  <c:v>89.15</c:v>
                </c:pt>
                <c:pt idx="2">
                  <c:v>88.3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EA6-4BC4-9FB0-A398ECA2CBF7}"/>
            </c:ext>
          </c:extLst>
        </c:ser>
        <c:ser>
          <c:idx val="2"/>
          <c:order val="2"/>
          <c:tx>
            <c:v>HF (1:100)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free'!$C$6:$E$6</c:f>
              <c:numCache>
                <c:formatCode>General</c:formatCode>
                <c:ptCount val="3"/>
                <c:pt idx="0">
                  <c:v>128</c:v>
                </c:pt>
                <c:pt idx="1">
                  <c:v>240</c:v>
                </c:pt>
                <c:pt idx="2">
                  <c:v>360</c:v>
                </c:pt>
              </c:numCache>
            </c:numRef>
          </c:xVal>
          <c:yVal>
            <c:numRef>
              <c:f>'100 nm SiN H2 free'!$C$7:$E$7</c:f>
              <c:numCache>
                <c:formatCode>General</c:formatCode>
                <c:ptCount val="3"/>
                <c:pt idx="0">
                  <c:v>89.94</c:v>
                </c:pt>
                <c:pt idx="1">
                  <c:v>88.98</c:v>
                </c:pt>
                <c:pt idx="2">
                  <c:v>88.03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EA6-4BC4-9FB0-A398ECA2CBF7}"/>
            </c:ext>
          </c:extLst>
        </c:ser>
        <c:ser>
          <c:idx val="3"/>
          <c:order val="3"/>
          <c:tx>
            <c:v>HF (1:1000)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free'!$C$8:$E$8</c:f>
              <c:numCache>
                <c:formatCode>General</c:formatCode>
                <c:ptCount val="3"/>
                <c:pt idx="0">
                  <c:v>600</c:v>
                </c:pt>
                <c:pt idx="1">
                  <c:v>1200</c:v>
                </c:pt>
                <c:pt idx="2">
                  <c:v>1800</c:v>
                </c:pt>
              </c:numCache>
            </c:numRef>
          </c:xVal>
          <c:yVal>
            <c:numRef>
              <c:f>'100 nm SiN H2 free'!$C$9:$E$9</c:f>
              <c:numCache>
                <c:formatCode>General</c:formatCode>
                <c:ptCount val="3"/>
                <c:pt idx="0">
                  <c:v>90.26</c:v>
                </c:pt>
                <c:pt idx="1">
                  <c:v>89.64</c:v>
                </c:pt>
                <c:pt idx="2">
                  <c:v>89.01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EA6-4BC4-9FB0-A398ECA2C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739023"/>
        <c:axId val="1372252735"/>
      </c:scatterChart>
      <c:valAx>
        <c:axId val="12337390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Etch 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2252735"/>
        <c:crosses val="autoZero"/>
        <c:crossBetween val="midCat"/>
      </c:valAx>
      <c:valAx>
        <c:axId val="1372252735"/>
        <c:scaling>
          <c:orientation val="minMax"/>
          <c:max val="9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Film thickness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9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Alternative SiN H</a:t>
            </a:r>
            <a:r>
              <a:rPr lang="en-US" baseline="-25000"/>
              <a:t>2</a:t>
            </a:r>
            <a:r>
              <a:rPr lang="en-US"/>
              <a:t> free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BOE 10:1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free'!$C$2:$E$2</c:f>
              <c:numCache>
                <c:formatCode>General</c:formatCode>
                <c:ptCount val="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</c:numCache>
            </c:numRef>
          </c:xVal>
          <c:yVal>
            <c:numRef>
              <c:f>'100 nm SiN H2 free'!$C$3:$E$3</c:f>
              <c:numCache>
                <c:formatCode>General</c:formatCode>
                <c:ptCount val="3"/>
                <c:pt idx="0">
                  <c:v>90.34</c:v>
                </c:pt>
                <c:pt idx="1">
                  <c:v>89.55</c:v>
                </c:pt>
                <c:pt idx="2">
                  <c:v>88.77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F6-4553-9439-E75BDEFDFF83}"/>
            </c:ext>
          </c:extLst>
        </c:ser>
        <c:ser>
          <c:idx val="1"/>
          <c:order val="1"/>
          <c:tx>
            <c:v>HF (3:100)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free'!$C$4:$E$4</c:f>
              <c:numCache>
                <c:formatCode>General</c:formatCode>
                <c:ptCount val="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</c:numCache>
            </c:numRef>
          </c:xVal>
          <c:yVal>
            <c:numRef>
              <c:f>'100 nm SiN H2 free'!$C$5:$E$5</c:f>
              <c:numCache>
                <c:formatCode>General</c:formatCode>
                <c:ptCount val="3"/>
                <c:pt idx="0">
                  <c:v>90.13</c:v>
                </c:pt>
                <c:pt idx="1">
                  <c:v>89.15</c:v>
                </c:pt>
                <c:pt idx="2">
                  <c:v>88.3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FF6-4553-9439-E75BDEFDFF83}"/>
            </c:ext>
          </c:extLst>
        </c:ser>
        <c:ser>
          <c:idx val="2"/>
          <c:order val="2"/>
          <c:tx>
            <c:v>HF (1:100)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free'!$C$6:$E$6</c:f>
              <c:numCache>
                <c:formatCode>General</c:formatCode>
                <c:ptCount val="3"/>
                <c:pt idx="0">
                  <c:v>128</c:v>
                </c:pt>
                <c:pt idx="1">
                  <c:v>240</c:v>
                </c:pt>
                <c:pt idx="2">
                  <c:v>360</c:v>
                </c:pt>
              </c:numCache>
            </c:numRef>
          </c:xVal>
          <c:yVal>
            <c:numRef>
              <c:f>'100 nm SiN H2 free'!$C$7:$E$7</c:f>
              <c:numCache>
                <c:formatCode>General</c:formatCode>
                <c:ptCount val="3"/>
                <c:pt idx="0">
                  <c:v>89.94</c:v>
                </c:pt>
                <c:pt idx="1">
                  <c:v>88.98</c:v>
                </c:pt>
                <c:pt idx="2">
                  <c:v>88.03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FF6-4553-9439-E75BDEFDFF83}"/>
            </c:ext>
          </c:extLst>
        </c:ser>
        <c:ser>
          <c:idx val="3"/>
          <c:order val="3"/>
          <c:tx>
            <c:v>HF (1:1000)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 nm SiN H2 free'!$C$8:$E$8</c:f>
              <c:numCache>
                <c:formatCode>General</c:formatCode>
                <c:ptCount val="3"/>
                <c:pt idx="0">
                  <c:v>600</c:v>
                </c:pt>
                <c:pt idx="1">
                  <c:v>1200</c:v>
                </c:pt>
                <c:pt idx="2">
                  <c:v>1800</c:v>
                </c:pt>
              </c:numCache>
            </c:numRef>
          </c:xVal>
          <c:yVal>
            <c:numRef>
              <c:f>'100 nm SiN H2 free'!$C$9:$E$9</c:f>
              <c:numCache>
                <c:formatCode>General</c:formatCode>
                <c:ptCount val="3"/>
                <c:pt idx="0">
                  <c:v>90.26</c:v>
                </c:pt>
                <c:pt idx="1">
                  <c:v>89.64</c:v>
                </c:pt>
                <c:pt idx="2">
                  <c:v>89.01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FF6-4553-9439-E75BDEFDF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739023"/>
        <c:axId val="1372252735"/>
      </c:scatterChart>
      <c:valAx>
        <c:axId val="1233739023"/>
        <c:scaling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Etch 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2252735"/>
        <c:crosses val="autoZero"/>
        <c:crossBetween val="midCat"/>
      </c:valAx>
      <c:valAx>
        <c:axId val="1372252735"/>
        <c:scaling>
          <c:orientation val="minMax"/>
          <c:max val="9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Film thickness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9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400050</xdr:colOff>
      <xdr:row>7</xdr:row>
      <xdr:rowOff>149224</xdr:rowOff>
    </xdr:from>
    <xdr:to>
      <xdr:col>19</xdr:col>
      <xdr:colOff>187325</xdr:colOff>
      <xdr:row>25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BEE4B3-171A-D989-6633-95DE4BA2A8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387350</xdr:colOff>
      <xdr:row>25</xdr:row>
      <xdr:rowOff>133350</xdr:rowOff>
    </xdr:from>
    <xdr:to>
      <xdr:col>19</xdr:col>
      <xdr:colOff>174625</xdr:colOff>
      <xdr:row>43</xdr:row>
      <xdr:rowOff>60325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4F7579D-34F7-40C1-8B41-99AC35DFEF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488950</xdr:colOff>
      <xdr:row>1</xdr:row>
      <xdr:rowOff>69850</xdr:rowOff>
    </xdr:from>
    <xdr:to>
      <xdr:col>19</xdr:col>
      <xdr:colOff>276225</xdr:colOff>
      <xdr:row>18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2069E3-0BED-4A49-9B83-47D802104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469900</xdr:colOff>
      <xdr:row>19</xdr:row>
      <xdr:rowOff>82550</xdr:rowOff>
    </xdr:from>
    <xdr:to>
      <xdr:col>19</xdr:col>
      <xdr:colOff>257175</xdr:colOff>
      <xdr:row>37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A75D4E-4F89-4B88-8696-200B0F0D7A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444500</xdr:colOff>
      <xdr:row>1</xdr:row>
      <xdr:rowOff>76200</xdr:rowOff>
    </xdr:from>
    <xdr:to>
      <xdr:col>28</xdr:col>
      <xdr:colOff>231775</xdr:colOff>
      <xdr:row>19</xdr:row>
      <xdr:rowOff>3175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7B03A3C-097A-41E4-9BE0-215BA3C57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425450</xdr:colOff>
      <xdr:row>19</xdr:row>
      <xdr:rowOff>88900</xdr:rowOff>
    </xdr:from>
    <xdr:to>
      <xdr:col>28</xdr:col>
      <xdr:colOff>212725</xdr:colOff>
      <xdr:row>37</xdr:row>
      <xdr:rowOff>15875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21EF963-387D-4CCA-BA7C-7585D0DC18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AA21" sqref="AA21"/>
    </sheetView>
  </sheetViews>
  <sheetFormatPr defaultRowHeight="15" x14ac:dyDescent="0.25"/>
  <cols>
    <col min="1" max="1" width="27.28515625" customWidth="1"/>
    <col min="6" max="6" width="14.42578125" bestFit="1" customWidth="1"/>
    <col min="7" max="7" width="12.42578125" bestFit="1" customWidth="1"/>
  </cols>
  <sheetData>
    <row r="1" spans="1:7" ht="45" x14ac:dyDescent="0.25">
      <c r="F1" s="7" t="s">
        <v>13</v>
      </c>
      <c r="G1" s="5" t="s">
        <v>14</v>
      </c>
    </row>
    <row r="2" spans="1:7" x14ac:dyDescent="0.25">
      <c r="A2" t="s">
        <v>0</v>
      </c>
      <c r="B2">
        <v>0</v>
      </c>
      <c r="C2">
        <v>5</v>
      </c>
      <c r="D2">
        <v>10</v>
      </c>
      <c r="E2">
        <v>15</v>
      </c>
      <c r="F2" s="1"/>
    </row>
    <row r="3" spans="1:7" x14ac:dyDescent="0.25">
      <c r="A3" t="s">
        <v>1</v>
      </c>
      <c r="B3">
        <v>98.35</v>
      </c>
      <c r="C3">
        <v>80.930000000000007</v>
      </c>
      <c r="D3">
        <v>70.45</v>
      </c>
      <c r="E3">
        <v>56.66</v>
      </c>
      <c r="F3" s="6" cm="1">
        <f t="array" ref="F3:G3">LINEST(B3:E3,B2:E2)</f>
        <v>-2.7110000000000007</v>
      </c>
      <c r="G3" s="2">
        <v>96.93</v>
      </c>
    </row>
    <row r="4" spans="1:7" x14ac:dyDescent="0.25">
      <c r="A4" t="s">
        <v>2</v>
      </c>
      <c r="B4">
        <v>0</v>
      </c>
      <c r="C4">
        <v>15</v>
      </c>
      <c r="D4">
        <v>25</v>
      </c>
      <c r="F4" s="1"/>
      <c r="G4" s="2"/>
    </row>
    <row r="5" spans="1:7" x14ac:dyDescent="0.25">
      <c r="A5" t="s">
        <v>3</v>
      </c>
      <c r="B5">
        <v>98.35</v>
      </c>
      <c r="C5">
        <v>71.23</v>
      </c>
      <c r="D5">
        <v>57.27</v>
      </c>
      <c r="F5" s="6" cm="1">
        <f t="array" ref="F5:G5">LINEST(B5:D5,B4:D4)</f>
        <v>-1.6562105263157896</v>
      </c>
      <c r="G5" s="2">
        <v>97.699473684210517</v>
      </c>
    </row>
    <row r="6" spans="1:7" x14ac:dyDescent="0.25">
      <c r="A6" t="s">
        <v>4</v>
      </c>
      <c r="B6">
        <v>0</v>
      </c>
      <c r="C6">
        <v>50</v>
      </c>
      <c r="D6">
        <v>150</v>
      </c>
      <c r="E6">
        <v>250</v>
      </c>
      <c r="F6" s="1"/>
      <c r="G6" s="2"/>
    </row>
    <row r="7" spans="1:7" x14ac:dyDescent="0.25">
      <c r="A7" t="s">
        <v>5</v>
      </c>
      <c r="B7">
        <v>98.35</v>
      </c>
      <c r="C7">
        <v>75.260000000000005</v>
      </c>
      <c r="D7">
        <v>38.17</v>
      </c>
      <c r="E7">
        <v>5.64</v>
      </c>
      <c r="F7" s="6" cm="1">
        <f t="array" ref="F7:G7">LINEST(B7:E7,B6:E6)</f>
        <v>-0.36776271186440684</v>
      </c>
      <c r="G7" s="2">
        <v>95.728305084745784</v>
      </c>
    </row>
    <row r="8" spans="1:7" x14ac:dyDescent="0.25">
      <c r="A8" t="s">
        <v>6</v>
      </c>
      <c r="B8">
        <v>0</v>
      </c>
      <c r="C8">
        <v>300</v>
      </c>
      <c r="D8">
        <v>600</v>
      </c>
      <c r="E8">
        <v>900</v>
      </c>
      <c r="F8" s="1"/>
      <c r="G8" s="2"/>
    </row>
    <row r="9" spans="1:7" x14ac:dyDescent="0.25">
      <c r="A9" t="s">
        <v>7</v>
      </c>
      <c r="B9">
        <v>98.35</v>
      </c>
      <c r="C9">
        <v>90.87</v>
      </c>
      <c r="D9">
        <v>82.13</v>
      </c>
      <c r="E9">
        <v>73.73</v>
      </c>
      <c r="F9" s="6" cm="1">
        <f t="array" ref="F9:G9">LINEST(B9:E9,B8:E8)</f>
        <v>-2.7533333333333326E-2</v>
      </c>
      <c r="G9" s="2">
        <v>98.660000000000011</v>
      </c>
    </row>
    <row r="16" spans="1:7" x14ac:dyDescent="0.25">
      <c r="A16" t="s">
        <v>8</v>
      </c>
    </row>
    <row r="17" spans="1:1" x14ac:dyDescent="0.25">
      <c r="A17" t="s">
        <v>9</v>
      </c>
    </row>
    <row r="18" spans="1:1" x14ac:dyDescent="0.25">
      <c r="A18" t="s">
        <v>10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E3E99-BA1E-4708-AC6D-FB63F504688C}">
  <dimension ref="A1:I31"/>
  <sheetViews>
    <sheetView workbookViewId="0">
      <selection activeCell="F29" sqref="F29"/>
    </sheetView>
  </sheetViews>
  <sheetFormatPr defaultRowHeight="15" x14ac:dyDescent="0.25"/>
  <cols>
    <col min="1" max="1" width="23.85546875" customWidth="1"/>
    <col min="6" max="6" width="14.42578125" bestFit="1" customWidth="1"/>
    <col min="7" max="7" width="12.42578125" bestFit="1" customWidth="1"/>
    <col min="8" max="8" width="14.85546875" customWidth="1"/>
    <col min="9" max="9" width="16.7109375" bestFit="1" customWidth="1"/>
  </cols>
  <sheetData>
    <row r="1" spans="1:9" ht="45" x14ac:dyDescent="0.25">
      <c r="A1" s="3"/>
      <c r="B1" s="3"/>
      <c r="C1" s="3"/>
      <c r="D1" s="3"/>
      <c r="E1" s="3"/>
      <c r="F1" s="4" t="s">
        <v>13</v>
      </c>
      <c r="G1" s="5" t="s">
        <v>14</v>
      </c>
      <c r="H1" s="7" t="s">
        <v>15</v>
      </c>
      <c r="I1" s="5" t="s">
        <v>16</v>
      </c>
    </row>
    <row r="2" spans="1:9" x14ac:dyDescent="0.25">
      <c r="A2" t="s">
        <v>0</v>
      </c>
      <c r="B2">
        <v>0</v>
      </c>
      <c r="C2">
        <v>40</v>
      </c>
      <c r="D2">
        <v>80</v>
      </c>
      <c r="E2">
        <v>120</v>
      </c>
      <c r="F2" s="1"/>
      <c r="G2" s="2"/>
      <c r="H2" s="1"/>
    </row>
    <row r="3" spans="1:9" x14ac:dyDescent="0.25">
      <c r="A3" t="s">
        <v>1</v>
      </c>
      <c r="B3">
        <v>91.69</v>
      </c>
      <c r="C3">
        <v>90.34</v>
      </c>
      <c r="D3">
        <v>89.55</v>
      </c>
      <c r="E3">
        <v>88.77</v>
      </c>
      <c r="F3" s="6" cm="1">
        <f t="array" ref="F3:G3">LINEST(B3:E3,B2:E2)</f>
        <v>-2.3875000000000025E-2</v>
      </c>
      <c r="G3" s="2">
        <v>91.52</v>
      </c>
      <c r="H3" s="6" cm="1">
        <f t="array" ref="H3:I3">LINEST(C3:E3,C2:E2)</f>
        <v>-1.9625000000000094E-2</v>
      </c>
      <c r="I3" s="2">
        <v>91.123333333333335</v>
      </c>
    </row>
    <row r="4" spans="1:9" x14ac:dyDescent="0.25">
      <c r="A4" t="s">
        <v>2</v>
      </c>
      <c r="B4">
        <v>0</v>
      </c>
      <c r="C4">
        <v>40</v>
      </c>
      <c r="D4">
        <v>80</v>
      </c>
      <c r="E4">
        <v>120</v>
      </c>
      <c r="F4" s="6"/>
      <c r="G4" s="2"/>
      <c r="H4" s="1"/>
      <c r="I4" s="2"/>
    </row>
    <row r="5" spans="1:9" x14ac:dyDescent="0.25">
      <c r="A5" t="s">
        <v>3</v>
      </c>
      <c r="B5">
        <v>91.69</v>
      </c>
      <c r="C5">
        <v>90.13</v>
      </c>
      <c r="D5">
        <v>89.15</v>
      </c>
      <c r="E5">
        <v>88.3</v>
      </c>
      <c r="F5" s="6" cm="1">
        <f t="array" ref="F5:G5">LINEST(B5:E5,B4:E4)</f>
        <v>-2.7874999999999973E-2</v>
      </c>
      <c r="G5" s="2">
        <v>91.490000000000009</v>
      </c>
      <c r="H5" s="6" cm="1">
        <f t="array" ref="H5:I5">LINEST(C5:E5,C4:E4)</f>
        <v>-2.2874999999999979E-2</v>
      </c>
      <c r="I5" s="2">
        <v>91.023333333333326</v>
      </c>
    </row>
    <row r="6" spans="1:9" x14ac:dyDescent="0.25">
      <c r="A6" t="s">
        <v>4</v>
      </c>
      <c r="B6">
        <v>0</v>
      </c>
      <c r="C6">
        <v>128</v>
      </c>
      <c r="D6">
        <v>240</v>
      </c>
      <c r="E6">
        <v>360</v>
      </c>
      <c r="F6" s="6"/>
      <c r="G6" s="2"/>
      <c r="H6" s="1"/>
      <c r="I6" s="2"/>
    </row>
    <row r="7" spans="1:9" x14ac:dyDescent="0.25">
      <c r="A7" t="s">
        <v>5</v>
      </c>
      <c r="B7">
        <v>91.69</v>
      </c>
      <c r="C7">
        <v>89.94</v>
      </c>
      <c r="D7">
        <v>88.98</v>
      </c>
      <c r="E7">
        <v>88.03</v>
      </c>
      <c r="F7" s="6" cm="1">
        <f t="array" ref="F7:G7">LINEST(B7:E7,B6:E6)</f>
        <v>-1.0046139995498525E-2</v>
      </c>
      <c r="G7" s="2">
        <v>91.488397479180733</v>
      </c>
      <c r="H7" s="6" cm="1">
        <f t="array" ref="H7:I7">LINEST(C7:E7,C6:E6)</f>
        <v>-8.2290015847860387E-3</v>
      </c>
      <c r="I7" s="2">
        <v>90.980237717908096</v>
      </c>
    </row>
    <row r="8" spans="1:9" x14ac:dyDescent="0.25">
      <c r="A8" t="s">
        <v>6</v>
      </c>
      <c r="B8">
        <v>0</v>
      </c>
      <c r="C8">
        <v>600</v>
      </c>
      <c r="D8">
        <v>1200</v>
      </c>
      <c r="E8">
        <v>1800</v>
      </c>
      <c r="F8" s="6"/>
      <c r="G8" s="2"/>
      <c r="H8" s="1"/>
      <c r="I8" s="2"/>
    </row>
    <row r="9" spans="1:9" x14ac:dyDescent="0.25">
      <c r="A9" t="s">
        <v>7</v>
      </c>
      <c r="B9">
        <v>91.69</v>
      </c>
      <c r="C9">
        <v>90.26</v>
      </c>
      <c r="D9">
        <v>89.64</v>
      </c>
      <c r="E9">
        <v>89.01</v>
      </c>
      <c r="F9" s="6" cm="1">
        <f t="array" ref="F9:G9">LINEST(B9:E9,B8:E8)</f>
        <v>-1.4433333333333305E-3</v>
      </c>
      <c r="G9" s="2">
        <v>91.448999999999984</v>
      </c>
      <c r="H9" s="6" cm="1">
        <f t="array" ref="H9:I9">LINEST(C9:E9,C8:E8)</f>
        <v>-1.0416666666666669E-3</v>
      </c>
      <c r="I9" s="2">
        <v>90.88666666666667</v>
      </c>
    </row>
    <row r="16" spans="1:9" x14ac:dyDescent="0.25">
      <c r="A16" t="s">
        <v>8</v>
      </c>
    </row>
    <row r="17" spans="1:6" x14ac:dyDescent="0.25">
      <c r="A17" t="s">
        <v>11</v>
      </c>
    </row>
    <row r="18" spans="1:6" x14ac:dyDescent="0.25">
      <c r="A18" t="s">
        <v>12</v>
      </c>
    </row>
    <row r="31" spans="1:6" x14ac:dyDescent="0.25">
      <c r="F31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100 nm SiO2</vt:lpstr>
      <vt:lpstr>100 nm SiN H2 free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Berg</dc:creator>
  <cp:lastModifiedBy>Amirreza Ghassami</cp:lastModifiedBy>
  <dcterms:created xsi:type="dcterms:W3CDTF">2015-06-05T18:19:34Z</dcterms:created>
  <dcterms:modified xsi:type="dcterms:W3CDTF">2026-01-15T09:34:41Z</dcterms:modified>
</cp:coreProperties>
</file>